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mlaoibhtighe/ArthurHowardMorris.github.io/assets/slides/acct3210/S5/"/>
    </mc:Choice>
  </mc:AlternateContent>
  <xr:revisionPtr revIDLastSave="0" documentId="13_ncr:1_{985E4CAC-23B9-7F46-A278-EBA604AE33A5}" xr6:coauthVersionLast="47" xr6:coauthVersionMax="47" xr10:uidLastSave="{00000000-0000-0000-0000-000000000000}"/>
  <bookViews>
    <workbookView xWindow="0" yWindow="760" windowWidth="34560" windowHeight="20940" activeTab="2" xr2:uid="{6689D7D3-F6F6-4444-AA4E-A5CAAF8C66C4}"/>
  </bookViews>
  <sheets>
    <sheet name="E3 blank" sheetId="2" r:id="rId1"/>
    <sheet name="E3 filled in" sheetId="4" r:id="rId2"/>
    <sheet name="E3 solved" sheetId="1" r:id="rId3"/>
  </sheets>
  <definedNames>
    <definedName name="solver_adj" localSheetId="0" hidden="1">'E3 blank'!$B$2:$C$2</definedName>
    <definedName name="solver_adj" localSheetId="1" hidden="1">'E3 filled in'!$B$2:$C$2</definedName>
    <definedName name="solver_adj" localSheetId="2" hidden="1">'E3 solved'!$B$2:$C$2</definedName>
    <definedName name="solver_cvg" localSheetId="0" hidden="1">0.0001</definedName>
    <definedName name="solver_cvg" localSheetId="1" hidden="1">0.0001</definedName>
    <definedName name="solver_cvg" localSheetId="2" hidden="1">0.0001</definedName>
    <definedName name="solver_drv" localSheetId="0" hidden="1">1</definedName>
    <definedName name="solver_drv" localSheetId="1" hidden="1">1</definedName>
    <definedName name="solver_drv" localSheetId="2" hidden="1">1</definedName>
    <definedName name="solver_eng" localSheetId="0" hidden="1">2</definedName>
    <definedName name="solver_eng" localSheetId="1" hidden="1">2</definedName>
    <definedName name="solver_eng" localSheetId="2" hidden="1">2</definedName>
    <definedName name="solver_itr" localSheetId="0" hidden="1">2147483647</definedName>
    <definedName name="solver_itr" localSheetId="1" hidden="1">2147483647</definedName>
    <definedName name="solver_itr" localSheetId="2" hidden="1">2147483647</definedName>
    <definedName name="solver_lhs1" localSheetId="0" hidden="1">'E3 blank'!$B$8</definedName>
    <definedName name="solver_lhs1" localSheetId="1" hidden="1">'E3 filled in'!$B$8</definedName>
    <definedName name="solver_lhs1" localSheetId="2" hidden="1">'E3 solved'!$B$8</definedName>
    <definedName name="solver_lhs2" localSheetId="0" hidden="1">'E3 blank'!$B$9</definedName>
    <definedName name="solver_lhs2" localSheetId="1" hidden="1">'E3 filled in'!$B$9</definedName>
    <definedName name="solver_lhs2" localSheetId="2" hidden="1">'E3 solved'!$B$9</definedName>
    <definedName name="solver_lin" localSheetId="0" hidden="1">1</definedName>
    <definedName name="solver_lin" localSheetId="1" hidden="1">1</definedName>
    <definedName name="solver_lin" localSheetId="2" hidden="1">1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rt" localSheetId="0" hidden="1">0.075</definedName>
    <definedName name="solver_mrt" localSheetId="1" hidden="1">0.075</definedName>
    <definedName name="solver_mrt" localSheetId="2" hidden="1">0.075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neg" localSheetId="0" hidden="1">1</definedName>
    <definedName name="solver_neg" localSheetId="1" hidden="1">1</definedName>
    <definedName name="solver_neg" localSheetId="2" hidden="1">1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um" localSheetId="0" hidden="1">2</definedName>
    <definedName name="solver_num" localSheetId="1" hidden="1">2</definedName>
    <definedName name="solver_num" localSheetId="2" hidden="1">2</definedName>
    <definedName name="solver_opt" localSheetId="0" hidden="1">'E3 blank'!$B$5</definedName>
    <definedName name="solver_opt" localSheetId="1" hidden="1">'E3 filled in'!$B$5</definedName>
    <definedName name="solver_opt" localSheetId="2" hidden="1">'E3 solved'!$B$5</definedName>
    <definedName name="solver_pre" localSheetId="0" hidden="1">0.000001</definedName>
    <definedName name="solver_pre" localSheetId="1" hidden="1">0.000001</definedName>
    <definedName name="solver_pre" localSheetId="2" hidden="1">0.000001</definedName>
    <definedName name="solver_rbv" localSheetId="0" hidden="1">1</definedName>
    <definedName name="solver_rbv" localSheetId="1" hidden="1">1</definedName>
    <definedName name="solver_rbv" localSheetId="2" hidden="1">1</definedName>
    <definedName name="solver_rel1" localSheetId="0" hidden="1">1</definedName>
    <definedName name="solver_rel1" localSheetId="1" hidden="1">1</definedName>
    <definedName name="solver_rel1" localSheetId="2" hidden="1">1</definedName>
    <definedName name="solver_rel2" localSheetId="0" hidden="1">1</definedName>
    <definedName name="solver_rel2" localSheetId="1" hidden="1">1</definedName>
    <definedName name="solver_rel2" localSheetId="2" hidden="1">1</definedName>
    <definedName name="solver_rhs1" localSheetId="0" hidden="1">'E3 blank'!$C$8</definedName>
    <definedName name="solver_rhs1" localSheetId="1" hidden="1">'E3 filled in'!$C$8</definedName>
    <definedName name="solver_rhs1" localSheetId="2" hidden="1">'E3 solved'!$C$8</definedName>
    <definedName name="solver_rhs2" localSheetId="0" hidden="1">'E3 blank'!$C$9</definedName>
    <definedName name="solver_rhs2" localSheetId="1" hidden="1">'E3 filled in'!$C$9</definedName>
    <definedName name="solver_rhs2" localSheetId="2" hidden="1">'E3 solved'!$C$9</definedName>
    <definedName name="solver_rlx" localSheetId="0" hidden="1">2</definedName>
    <definedName name="solver_rlx" localSheetId="1" hidden="1">2</definedName>
    <definedName name="solver_rlx" localSheetId="2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scl" localSheetId="0" hidden="1">1</definedName>
    <definedName name="solver_scl" localSheetId="1" hidden="1">1</definedName>
    <definedName name="solver_scl" localSheetId="2" hidden="1">1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tim" localSheetId="0" hidden="1">2147483647</definedName>
    <definedName name="solver_tim" localSheetId="1" hidden="1">2147483647</definedName>
    <definedName name="solver_tim" localSheetId="2" hidden="1">2147483647</definedName>
    <definedName name="solver_tol" localSheetId="0" hidden="1">0.01</definedName>
    <definedName name="solver_tol" localSheetId="1" hidden="1">0.01</definedName>
    <definedName name="solver_tol" localSheetId="2" hidden="1">0.01</definedName>
    <definedName name="solver_typ" localSheetId="0" hidden="1">1</definedName>
    <definedName name="solver_typ" localSheetId="1" hidden="1">1</definedName>
    <definedName name="solver_typ" localSheetId="2" hidden="1">1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er" localSheetId="0" hidden="1">2</definedName>
    <definedName name="solver_ver" localSheetId="1" hidden="1">2</definedName>
    <definedName name="solver_ver" localSheetId="2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8" i="4"/>
  <c r="C4" i="4"/>
  <c r="B4" i="4"/>
  <c r="B5" i="4" s="1"/>
  <c r="B9" i="1"/>
  <c r="B8" i="1"/>
  <c r="C4" i="1"/>
  <c r="B4" i="1"/>
  <c r="B5" i="1" l="1"/>
</calcChain>
</file>

<file path=xl/sharedStrings.xml><?xml version="1.0" encoding="utf-8"?>
<sst xmlns="http://schemas.openxmlformats.org/spreadsheetml/2006/main" count="37" uniqueCount="19">
  <si>
    <t>volume</t>
  </si>
  <si>
    <t>profit/unit</t>
  </si>
  <si>
    <t>product profit</t>
  </si>
  <si>
    <t>Total Profit</t>
  </si>
  <si>
    <t>Constraints:</t>
  </si>
  <si>
    <t>Formula</t>
  </si>
  <si>
    <t>Value</t>
  </si>
  <si>
    <t>receptions</t>
  </si>
  <si>
    <t>banquets</t>
  </si>
  <si>
    <t>Step 1: Choice Variables</t>
  </si>
  <si>
    <t>Prep food</t>
  </si>
  <si>
    <t>Setup</t>
  </si>
  <si>
    <t xml:space="preserve">Step 2: objective function </t>
  </si>
  <si>
    <t xml:space="preserve">Step 3: constraints </t>
  </si>
  <si>
    <t>Step 4: solve</t>
  </si>
  <si>
    <t>Value of Constraint</t>
  </si>
  <si>
    <t>&lt;-- "By Changing Cells"</t>
  </si>
  <si>
    <t>&lt;-- Objective</t>
  </si>
  <si>
    <t>&lt;-- "By Changing Cells" (put in a starting point for the solver)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</si>
</sst>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2C89-6332-BE43-B21D-7D8915529B81}">
  <dimension ref="A1:D10"/>
  <sheetViews>
    <sheetView zoomScale="210" zoomScaleNormal="210" workbookViewId="0">
      <selection activeCell="B18" sqref="B18"/>
    </sheetView>
  </sheetViews>
  <sheetFormatPr baseColWidth="10" defaultRowHeight="16" x14ac:dyDescent="0.2"/>
  <sheetData>
    <row r="1" spans="1:4" x14ac:dyDescent="0.2">
      <c r="B1" t="s">
        <v>8</v>
      </c>
      <c r="C1" t="s">
        <v>7</v>
      </c>
      <c r="D1" t="s">
        <v>9</v>
      </c>
    </row>
    <row r="2" spans="1:4" x14ac:dyDescent="0.2">
      <c r="A2" t="s">
        <v>0</v>
      </c>
      <c r="B2" s="1"/>
      <c r="C2" s="1"/>
    </row>
    <row r="3" spans="1:4" x14ac:dyDescent="0.2">
      <c r="A3" t="s">
        <v>1</v>
      </c>
    </row>
    <row r="4" spans="1:4" x14ac:dyDescent="0.2">
      <c r="A4" t="s">
        <v>2</v>
      </c>
    </row>
    <row r="5" spans="1:4" x14ac:dyDescent="0.2">
      <c r="A5" t="s">
        <v>3</v>
      </c>
      <c r="B5" s="2"/>
      <c r="D5" t="s">
        <v>12</v>
      </c>
    </row>
    <row r="6" spans="1:4" x14ac:dyDescent="0.2">
      <c r="B6" t="s">
        <v>4</v>
      </c>
    </row>
    <row r="7" spans="1:4" x14ac:dyDescent="0.2">
      <c r="B7" t="s">
        <v>5</v>
      </c>
      <c r="C7" t="s">
        <v>15</v>
      </c>
    </row>
    <row r="8" spans="1:4" x14ac:dyDescent="0.2">
      <c r="A8" t="s">
        <v>10</v>
      </c>
      <c r="B8" s="3"/>
      <c r="C8" s="3"/>
      <c r="D8" t="s">
        <v>13</v>
      </c>
    </row>
    <row r="9" spans="1:4" x14ac:dyDescent="0.2">
      <c r="A9" t="s">
        <v>11</v>
      </c>
      <c r="B9" s="3"/>
      <c r="C9" s="3"/>
    </row>
    <row r="10" spans="1:4" x14ac:dyDescent="0.2">
      <c r="D10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470F-BE93-F146-807C-9D3BB8768501}">
  <dimension ref="A1:D9"/>
  <sheetViews>
    <sheetView workbookViewId="0">
      <selection activeCell="D3" sqref="D3"/>
    </sheetView>
  </sheetViews>
  <sheetFormatPr baseColWidth="10" defaultRowHeight="16" x14ac:dyDescent="0.2"/>
  <sheetData>
    <row r="1" spans="1:4" x14ac:dyDescent="0.2">
      <c r="B1" t="s">
        <v>8</v>
      </c>
      <c r="C1" t="s">
        <v>7</v>
      </c>
    </row>
    <row r="2" spans="1:4" x14ac:dyDescent="0.2">
      <c r="A2" t="s">
        <v>0</v>
      </c>
      <c r="B2" s="1">
        <v>1</v>
      </c>
      <c r="C2" s="1">
        <v>1</v>
      </c>
      <c r="D2" t="s">
        <v>18</v>
      </c>
    </row>
    <row r="3" spans="1:4" x14ac:dyDescent="0.2">
      <c r="A3" t="s">
        <v>1</v>
      </c>
      <c r="B3">
        <v>800</v>
      </c>
      <c r="C3">
        <v>525</v>
      </c>
    </row>
    <row r="4" spans="1:4" x14ac:dyDescent="0.2">
      <c r="A4" t="s">
        <v>2</v>
      </c>
      <c r="B4">
        <f>B2*B3</f>
        <v>800</v>
      </c>
      <c r="C4">
        <f>C2*C3</f>
        <v>525</v>
      </c>
    </row>
    <row r="5" spans="1:4" x14ac:dyDescent="0.2">
      <c r="A5" t="s">
        <v>3</v>
      </c>
      <c r="B5" s="2">
        <f>SUM(B4:C4)</f>
        <v>1325</v>
      </c>
      <c r="D5" t="s">
        <v>17</v>
      </c>
    </row>
    <row r="6" spans="1:4" x14ac:dyDescent="0.2">
      <c r="B6" t="s">
        <v>4</v>
      </c>
    </row>
    <row r="7" spans="1:4" x14ac:dyDescent="0.2">
      <c r="B7" t="s">
        <v>5</v>
      </c>
      <c r="C7" t="s">
        <v>6</v>
      </c>
    </row>
    <row r="8" spans="1:4" x14ac:dyDescent="0.2">
      <c r="B8" s="3">
        <f>12*B2+4*C2</f>
        <v>16</v>
      </c>
      <c r="C8" s="3">
        <v>35</v>
      </c>
    </row>
    <row r="9" spans="1:4" x14ac:dyDescent="0.2">
      <c r="B9" s="3">
        <f>9*B2+6*C2</f>
        <v>15</v>
      </c>
      <c r="C9" s="3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7DE8-9884-DD45-BDC7-5B3DBF3CDBE1}">
  <dimension ref="A1:D9"/>
  <sheetViews>
    <sheetView tabSelected="1" workbookViewId="0">
      <selection activeCell="G33" sqref="G33"/>
    </sheetView>
  </sheetViews>
  <sheetFormatPr baseColWidth="10" defaultRowHeight="16" x14ac:dyDescent="0.2"/>
  <sheetData>
    <row r="1" spans="1:4" x14ac:dyDescent="0.2">
      <c r="B1" t="s">
        <v>8</v>
      </c>
      <c r="C1" t="s">
        <v>7</v>
      </c>
    </row>
    <row r="2" spans="1:4" x14ac:dyDescent="0.2">
      <c r="A2" t="s">
        <v>0</v>
      </c>
      <c r="B2" s="1">
        <v>1.3888888888888893</v>
      </c>
      <c r="C2" s="1">
        <v>4.5833333333333321</v>
      </c>
      <c r="D2" t="s">
        <v>16</v>
      </c>
    </row>
    <row r="3" spans="1:4" x14ac:dyDescent="0.2">
      <c r="A3" t="s">
        <v>1</v>
      </c>
      <c r="B3">
        <v>800</v>
      </c>
      <c r="C3">
        <v>525</v>
      </c>
    </row>
    <row r="4" spans="1:4" x14ac:dyDescent="0.2">
      <c r="A4" t="s">
        <v>2</v>
      </c>
      <c r="B4">
        <f>B2*B3</f>
        <v>1111.1111111111113</v>
      </c>
      <c r="C4">
        <f>C2*C3</f>
        <v>2406.2499999999995</v>
      </c>
    </row>
    <row r="5" spans="1:4" x14ac:dyDescent="0.2">
      <c r="A5" t="s">
        <v>3</v>
      </c>
      <c r="B5" s="2">
        <f>SUM(B4:C4)</f>
        <v>3517.3611111111109</v>
      </c>
      <c r="D5" t="s">
        <v>17</v>
      </c>
    </row>
    <row r="6" spans="1:4" x14ac:dyDescent="0.2">
      <c r="B6" t="s">
        <v>4</v>
      </c>
    </row>
    <row r="7" spans="1:4" x14ac:dyDescent="0.2">
      <c r="B7" t="s">
        <v>5</v>
      </c>
      <c r="C7" t="s">
        <v>6</v>
      </c>
    </row>
    <row r="8" spans="1:4" x14ac:dyDescent="0.2">
      <c r="B8" s="3">
        <f>12*B2+4*C2</f>
        <v>35</v>
      </c>
      <c r="C8" s="3">
        <v>35</v>
      </c>
    </row>
    <row r="9" spans="1:4" x14ac:dyDescent="0.2">
      <c r="B9" s="3">
        <f>9*B2+6*C2</f>
        <v>40</v>
      </c>
      <c r="C9" s="3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E3 blank</vt:lpstr>
      <vt:lpstr>E3 filled in</vt:lpstr>
      <vt:lpstr>E3 solved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Shamus Siothrun</dc:creator>
  <cp:lastModifiedBy>Arthur Morris</cp:lastModifiedBy>
  <dcterms:created xsi:type="dcterms:W3CDTF">2023-02-21T04:51:46Z</dcterms:created>
  <dcterms:modified xsi:type="dcterms:W3CDTF">2026-02-11T00:57:39Z</dcterms:modified>
</cp:coreProperties>
</file>